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<sst xmlns="http://schemas.openxmlformats.org/spreadsheetml/2006/main" count="30" uniqueCount="30">
  <si>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Vyvěšeno:</t>
  </si>
  <si>
    <t>Sejmuto:</t>
  </si>
  <si>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</si>
  <si>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</si>
  <si>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</si>
  <si>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</si>
  <si>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</si>
  <si>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</si>
  <si>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</si>
  <si>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</si>
  <si>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</si>
  <si>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</si>
  <si>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</si>
  <si>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</si>
  <si>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</si>
  <si>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</si>
  <si>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</si>
  <si>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</si>
  <si>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</si>
  <si>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</si>
  <si>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</si>
  <si>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</si>
  <si>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>(v rozpočtovém hospodaření)</t>
  </si>
  <si>
    <t>Závěrečný účet DSO Orlice za rok 2010</t>
  </si>
  <si>
    <t>Údaje o plnění příjmů a výdajů za rok 2010 (v tis. Kč)</t>
  </si>
  <si>
    <t>Plnění k 31.12.2010</t>
  </si>
  <si>
    <t>Zdroje na běžném účtu po FV : 167 443,51 Kč</t>
  </si>
  <si>
    <t xml:space="preserve">Všechny související doklady za účetní období roku 2010 jsou uloženy na Městském úřadě </t>
  </si>
  <si>
    <t>v Kostelci nad Orlicí.</t>
  </si>
  <si>
    <t>Souhlasí s elektronickou úřední deskou.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</si>
</sst>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29.625" style="0" customWidth="1"/>
    <col min="2" max="2" width="13.00390625" style="0" customWidth="1"/>
    <col min="3" max="3" width="11.375" style="0" customWidth="1"/>
    <col min="4" max="4" width="11.00390625" style="0" customWidth="1"/>
    <col min="5" max="5" width="10.75390625" style="0" customWidth="1"/>
    <col min="6" max="6" width="11.25390625" style="0" customWidth="1"/>
  </cols>
  <sheetData>
    <row r="2" spans="1:6" ht="12.75">
      <c r="A2" s="19" t="s">
        <v>23</v>
      </c>
      <c r="B2" s="19"/>
      <c r="C2" s="19"/>
      <c r="D2" s="19"/>
      <c r="E2" s="19"/>
      <c r="F2" s="19"/>
    </row>
    <row r="3" spans="1:9" ht="12.75">
      <c r="A3" s="19" t="s">
        <v>22</v>
      </c>
      <c r="B3" s="19"/>
      <c r="C3" s="19"/>
      <c r="D3" s="19"/>
      <c r="E3" s="19"/>
      <c r="F3" s="19"/>
      <c r="G3" s="1"/>
      <c r="H3" s="1"/>
      <c r="I3" s="1"/>
    </row>
    <row r="4" spans="1:9" ht="12.75">
      <c r="A4" s="18"/>
      <c r="B4" s="18"/>
      <c r="C4" s="1"/>
      <c r="D4" s="1"/>
      <c r="E4" s="1"/>
      <c r="F4" s="1"/>
      <c r="G4" s="1"/>
      <c r="H4" s="1"/>
      <c r="I4" s="1"/>
    </row>
    <row r="5" spans="1:6" ht="12.75">
      <c r="A5" s="19" t="s">
        <v>24</v>
      </c>
      <c r="B5" s="19"/>
      <c r="C5" s="19"/>
      <c r="D5" s="19"/>
      <c r="E5" s="19"/>
      <c r="F5" s="19"/>
    </row>
    <row r="6" ht="12.75">
      <c r="A6" s="15"/>
    </row>
    <row r="7" spans="1:6" ht="39.75" customHeight="1">
      <c r="A7" s="5"/>
      <c r="B7" s="4" t="s">
        <v>2</v>
      </c>
      <c r="C7" s="4" t="s">
        <v>3</v>
      </c>
      <c r="D7" s="4" t="s">
        <v>4</v>
      </c>
      <c r="E7" s="10" t="s">
        <v>25</v>
      </c>
      <c r="F7" s="10" t="s">
        <v>5</v>
      </c>
    </row>
    <row r="8" spans="1:6" ht="12.75">
      <c r="A8" s="6" t="s">
        <v>6</v>
      </c>
      <c r="B8" s="2"/>
      <c r="C8" s="7"/>
      <c r="D8" s="7"/>
      <c r="E8" s="7"/>
      <c r="F8" s="7"/>
    </row>
    <row r="9" spans="1:6" ht="12.75">
      <c r="A9" s="5" t="s">
        <v>7</v>
      </c>
      <c r="B9" s="11">
        <v>1.6</v>
      </c>
      <c r="C9" s="11">
        <f>D9-B9</f>
        <v>0</v>
      </c>
      <c r="D9" s="11">
        <v>1.6</v>
      </c>
      <c r="E9" s="11">
        <v>1.02</v>
      </c>
      <c r="F9" s="13">
        <f>E9/D9*100</f>
        <v>63.74999999999999</v>
      </c>
    </row>
    <row r="10" spans="1:6" ht="12.75">
      <c r="A10" s="6" t="s">
        <v>8</v>
      </c>
      <c r="B10" s="11"/>
      <c r="C10" s="11"/>
      <c r="D10" s="11"/>
      <c r="E10" s="11"/>
      <c r="F10" s="13"/>
    </row>
    <row r="11" spans="1:6" ht="12.75">
      <c r="A11" s="5" t="s">
        <v>9</v>
      </c>
      <c r="B11" s="11">
        <v>292.86</v>
      </c>
      <c r="C11" s="11">
        <f aca="true" t="shared" si="0" ref="C11:C23">D11-B11</f>
        <v>497.36</v>
      </c>
      <c r="D11" s="11">
        <v>790.22</v>
      </c>
      <c r="E11" s="11">
        <v>790.22</v>
      </c>
      <c r="F11" s="13">
        <f aca="true" t="shared" si="1" ref="F11:F23">E11/D11*100</f>
        <v>100</v>
      </c>
    </row>
    <row r="12" spans="1:6" ht="12.75">
      <c r="A12" s="8" t="s">
        <v>10</v>
      </c>
      <c r="B12" s="12">
        <f>SUM(B8:B11)</f>
        <v>294.46000000000004</v>
      </c>
      <c r="C12" s="12">
        <f t="shared" si="0"/>
        <v>497.36</v>
      </c>
      <c r="D12" s="12">
        <f>SUM(D8:D11)</f>
        <v>791.82</v>
      </c>
      <c r="E12" s="12">
        <f>SUM(E8:E11)</f>
        <v>791.24</v>
      </c>
      <c r="F12" s="14">
        <f t="shared" si="1"/>
        <v>99.92675102927433</v>
      </c>
    </row>
    <row r="13" spans="1:6" ht="12.75">
      <c r="A13" s="5" t="s">
        <v>11</v>
      </c>
      <c r="B13" s="11">
        <v>249.28</v>
      </c>
      <c r="C13" s="11">
        <f t="shared" si="0"/>
        <v>330.87</v>
      </c>
      <c r="D13" s="11">
        <v>580.15</v>
      </c>
      <c r="E13" s="11">
        <v>579.66</v>
      </c>
      <c r="F13" s="13">
        <f t="shared" si="1"/>
        <v>99.91553908471946</v>
      </c>
    </row>
    <row r="14" spans="1:6" ht="12.75">
      <c r="A14" s="6" t="s">
        <v>12</v>
      </c>
      <c r="B14" s="11"/>
      <c r="C14" s="11">
        <f t="shared" si="0"/>
        <v>173</v>
      </c>
      <c r="D14" s="11">
        <v>173</v>
      </c>
      <c r="E14" s="11">
        <v>173</v>
      </c>
      <c r="F14" s="13">
        <f t="shared" si="1"/>
        <v>100</v>
      </c>
    </row>
    <row r="15" spans="1:6" ht="12.75">
      <c r="A15" s="8" t="s">
        <v>13</v>
      </c>
      <c r="B15" s="12">
        <f>SUM(B13:B14)</f>
        <v>249.28</v>
      </c>
      <c r="C15" s="12">
        <f t="shared" si="0"/>
        <v>503.87</v>
      </c>
      <c r="D15" s="12">
        <f>SUM(D13:D14)</f>
        <v>753.15</v>
      </c>
      <c r="E15" s="12">
        <f>SUM(E13:E14)</f>
        <v>752.66</v>
      </c>
      <c r="F15" s="14">
        <f t="shared" si="1"/>
        <v>99.93493991900684</v>
      </c>
    </row>
    <row r="16" spans="1:6" ht="12.75">
      <c r="A16" s="8" t="s">
        <v>14</v>
      </c>
      <c r="B16" s="12">
        <f>B12-B15</f>
        <v>45.180000000000035</v>
      </c>
      <c r="C16" s="12">
        <f t="shared" si="0"/>
        <v>-6.5099999999999625</v>
      </c>
      <c r="D16" s="12">
        <f>D12-D15</f>
        <v>38.67000000000007</v>
      </c>
      <c r="E16" s="12">
        <f>E12-E15</f>
        <v>38.58000000000004</v>
      </c>
      <c r="F16" s="14">
        <f t="shared" si="1"/>
        <v>99.76726144297898</v>
      </c>
    </row>
    <row r="17" spans="1:6" ht="12.75">
      <c r="A17" s="5" t="s">
        <v>15</v>
      </c>
      <c r="B17" s="11">
        <v>-45.18</v>
      </c>
      <c r="C17" s="11">
        <v>5.77</v>
      </c>
      <c r="D17" s="11">
        <v>-38.67</v>
      </c>
      <c r="E17" s="11">
        <v>-38.6</v>
      </c>
      <c r="F17" s="13">
        <f t="shared" si="1"/>
        <v>99.81898112231704</v>
      </c>
    </row>
    <row r="18" spans="1:6" ht="12.75">
      <c r="A18" s="5" t="s">
        <v>16</v>
      </c>
      <c r="B18" s="11">
        <v>0</v>
      </c>
      <c r="C18" s="11">
        <f t="shared" si="0"/>
        <v>0</v>
      </c>
      <c r="D18" s="11">
        <v>0</v>
      </c>
      <c r="E18" s="11">
        <v>0</v>
      </c>
      <c r="F18" s="13"/>
    </row>
    <row r="19" spans="1:6" ht="12.75">
      <c r="A19" s="5" t="s">
        <v>17</v>
      </c>
      <c r="B19" s="11">
        <v>0</v>
      </c>
      <c r="C19" s="11">
        <f t="shared" si="0"/>
        <v>0</v>
      </c>
      <c r="D19" s="11">
        <v>0</v>
      </c>
      <c r="E19" s="11">
        <v>0</v>
      </c>
      <c r="F19" s="13"/>
    </row>
    <row r="20" spans="1:6" ht="12.75">
      <c r="A20" s="5" t="s">
        <v>18</v>
      </c>
      <c r="B20" s="11">
        <v>0</v>
      </c>
      <c r="C20" s="11">
        <f t="shared" si="0"/>
        <v>0</v>
      </c>
      <c r="D20" s="11">
        <v>0</v>
      </c>
      <c r="E20" s="11">
        <v>0</v>
      </c>
      <c r="F20" s="13"/>
    </row>
    <row r="21" spans="1:6" ht="12.75">
      <c r="A21" s="5" t="s">
        <v>19</v>
      </c>
      <c r="B21" s="11">
        <v>0</v>
      </c>
      <c r="C21" s="11">
        <f t="shared" si="0"/>
        <v>0</v>
      </c>
      <c r="D21" s="11">
        <v>0</v>
      </c>
      <c r="E21" s="11">
        <v>0</v>
      </c>
      <c r="F21" s="13"/>
    </row>
    <row r="22" spans="1:6" ht="12.75">
      <c r="A22" s="5" t="s">
        <v>20</v>
      </c>
      <c r="B22" s="11"/>
      <c r="C22" s="11"/>
      <c r="D22" s="11"/>
      <c r="E22" s="11"/>
      <c r="F22" s="13"/>
    </row>
    <row r="23" spans="1:6" ht="12.75">
      <c r="A23" s="9" t="s">
        <v>21</v>
      </c>
      <c r="B23" s="12">
        <v>-45.18</v>
      </c>
      <c r="C23" s="12">
        <f t="shared" si="0"/>
        <v>6.509999999999998</v>
      </c>
      <c r="D23" s="12">
        <f>D17</f>
        <v>-38.67</v>
      </c>
      <c r="E23" s="12">
        <f>E17</f>
        <v>-38.6</v>
      </c>
      <c r="F23" s="14">
        <f t="shared" si="1"/>
        <v>99.81898112231704</v>
      </c>
    </row>
    <row r="24" ht="12.75">
      <c r="B24" s="3"/>
    </row>
    <row r="25" spans="1:2" ht="12.75">
      <c r="A25" s="16" t="s">
        <v>26</v>
      </c>
      <c r="B25" s="17"/>
    </row>
    <row r="26" spans="1:2" ht="12.75">
      <c r="A26" s="16"/>
      <c r="B26" s="17"/>
    </row>
    <row r="27" spans="1:2" ht="12.75">
      <c r="A27" t="s">
        <v>27</v>
      </c>
      <c r="B27" s="3"/>
    </row>
    <row r="28" spans="1:2" ht="12.75">
      <c r="A28" t="s">
        <v>28</v>
      </c>
      <c r="B28" s="3"/>
    </row>
    <row r="29" ht="12.75">
      <c r="B29" s="3"/>
    </row>
    <row r="30" ht="12.75">
      <c r="B30" s="3"/>
    </row>
    <row r="31" ht="12.75">
      <c r="B31" s="3"/>
    </row>
    <row r="32" ht="12.75">
      <c r="A32" t="s">
        <v>0</v>
      </c>
    </row>
    <row r="34" ht="12.75">
      <c r="A34" t="s">
        <v>1</v>
      </c>
    </row>
    <row r="38" ht="12.75">
      <c r="A38" t="s">
        <v>29</v>
      </c>
    </row>
  </sheetData>
  <mergeCells count="4">
    <mergeCell ref="A4:B4"/>
    <mergeCell ref="A2:F2"/>
    <mergeCell ref="A3:F3"/>
    <mergeCell ref="A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&amp;LDSO Orlice
Palackého náměstí 38
517 41  Kostelec nad Orlicí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Jana Vašátková</cp:lastModifiedBy>
  <cp:lastPrinted>2011-03-14T13:56:17Z</cp:lastPrinted>
  <dcterms:created xsi:type="dcterms:W3CDTF">2006-04-13T13:22:01Z</dcterms:created>
  <dcterms:modified xsi:type="dcterms:W3CDTF">2011-03-14T14:00:25Z</dcterms:modified>
  <cp:category/>
  <cp:version/>
  <cp:contentType/>
  <cp:contentStatus/>
</cp:coreProperties>
</file>